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120" yWindow="105" windowWidth="20115" windowHeight="1131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Feuil1!$A$4:$E$27</definedName>
  </definedNames>
  <calcPr calcId="145621"/>
  <fileRecoveryPr repairLoad="1"/>
</workbook>
</file>

<file path=xl/calcChain.xml><?xml version="1.0" encoding="utf-8"?>
<calcChain xmlns="http://schemas.openxmlformats.org/spreadsheetml/2006/main">
  <c r="E26" i="1" l="1"/>
  <c r="E27" i="1" s="1"/>
  <c r="E8" i="1"/>
</calcChain>
</file>

<file path=xl/sharedStrings.xml><?xml version="1.0" encoding="utf-8"?>
<sst xmlns="http://schemas.openxmlformats.org/spreadsheetml/2006/main" count="37" uniqueCount="37">
  <si>
    <t>Actifs</t>
  </si>
  <si>
    <t>Qté</t>
  </si>
  <si>
    <t>Code isin</t>
  </si>
  <si>
    <t>Poids (%)</t>
  </si>
  <si>
    <t>Cash</t>
  </si>
  <si>
    <t>TOTAL</t>
  </si>
  <si>
    <t xml:space="preserve">Libéllé  </t>
  </si>
  <si>
    <t>Ticker</t>
  </si>
  <si>
    <t>OPCVM</t>
  </si>
  <si>
    <t>Nom / Société / Portefeuille</t>
  </si>
  <si>
    <t>VEUILLEZ SAISIR VOTRE PORTEFEUILLE D'OPCVM</t>
  </si>
  <si>
    <t>Zones en vert</t>
  </si>
  <si>
    <t>BALAZUC</t>
  </si>
  <si>
    <t>M&amp;G Optimal income</t>
  </si>
  <si>
    <t>GB00B1VMCY93</t>
  </si>
  <si>
    <t>TempletonGlobal Total Return</t>
  </si>
  <si>
    <t>LU0294221253</t>
  </si>
  <si>
    <t>R Conviction Convertibles Europe</t>
  </si>
  <si>
    <t>FR0007009139</t>
  </si>
  <si>
    <t>Agressor</t>
  </si>
  <si>
    <t>FR0010321802</t>
  </si>
  <si>
    <t>FR0000292278</t>
  </si>
  <si>
    <t>Magellan</t>
  </si>
  <si>
    <t>EDR US Value &amp; Yield couvert en €</t>
  </si>
  <si>
    <t>FR0011178151</t>
  </si>
  <si>
    <t>Valeur Intrinsèque</t>
  </si>
  <si>
    <t>FR0000979221</t>
  </si>
  <si>
    <t>Carmignac Investissement</t>
  </si>
  <si>
    <t>FR0010148981</t>
  </si>
  <si>
    <t>R Euro Crédit</t>
  </si>
  <si>
    <t>FR0007008750</t>
  </si>
  <si>
    <t>Carmignac Emerging Patrimoine</t>
  </si>
  <si>
    <t>LU0592698954</t>
  </si>
  <si>
    <t>Mandarine reflex</t>
  </si>
  <si>
    <t>FR0010753608</t>
  </si>
  <si>
    <t>Carmignac Patrimoine</t>
  </si>
  <si>
    <t>FR0010135103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</si>
</sst>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3" tint="0.39997558519241921"/>
      <name val="Aharoni"/>
      <charset val="177"/>
    </font>
    <font>
      <sz val="14"/>
      <color theme="3" tint="0.39997558519241921"/>
      <name val="Aharoni"/>
      <charset val="177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6" fillId="4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6" fillId="3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6" fillId="4" borderId="0" xfId="0" applyFont="1" applyFill="1" applyAlignment="1" applyProtection="1">
      <alignment horizontal="center"/>
      <protection locked="0"/>
    </xf>
    <xf numFmtId="164" fontId="2" fillId="3" borderId="2" xfId="1" applyNumberFormat="1" applyFont="1" applyFill="1" applyBorder="1" applyAlignment="1" applyProtection="1">
      <alignment wrapText="1"/>
      <protection locked="0"/>
    </xf>
    <xf numFmtId="164" fontId="2" fillId="3" borderId="4" xfId="1" applyNumberFormat="1" applyFont="1" applyFill="1" applyBorder="1" applyAlignment="1" applyProtection="1">
      <alignment wrapText="1"/>
      <protection locked="0"/>
    </xf>
    <xf numFmtId="0" fontId="0" fillId="0" borderId="0" xfId="0" applyProtection="1"/>
    <xf numFmtId="0" fontId="4" fillId="0" borderId="0" xfId="2" applyProtection="1"/>
    <xf numFmtId="0" fontId="5" fillId="0" borderId="0" xfId="2" applyFont="1" applyProtection="1"/>
    <xf numFmtId="0" fontId="2" fillId="2" borderId="1" xfId="2" applyNumberFormat="1" applyFont="1" applyFill="1" applyBorder="1" applyAlignment="1" applyProtection="1">
      <alignment vertical="center" wrapText="1"/>
    </xf>
    <xf numFmtId="0" fontId="2" fillId="2" borderId="3" xfId="2" applyNumberFormat="1" applyFont="1" applyFill="1" applyBorder="1" applyAlignment="1" applyProtection="1">
      <alignment vertical="center" wrapText="1"/>
    </xf>
    <xf numFmtId="17" fontId="3" fillId="0" borderId="0" xfId="0" applyNumberFormat="1" applyFont="1" applyAlignment="1" applyProtection="1">
      <alignment horizontal="left"/>
    </xf>
    <xf numFmtId="0" fontId="3" fillId="0" borderId="0" xfId="2" applyFont="1" applyProtection="1"/>
    <xf numFmtId="0" fontId="2" fillId="2" borderId="0" xfId="2" applyFont="1" applyFill="1" applyAlignment="1" applyProtection="1">
      <alignment wrapText="1"/>
    </xf>
    <xf numFmtId="0" fontId="2" fillId="2" borderId="0" xfId="2" applyFont="1" applyFill="1" applyAlignment="1" applyProtection="1">
      <alignment horizontal="center" wrapText="1"/>
    </xf>
    <xf numFmtId="0" fontId="7" fillId="0" borderId="0" xfId="2" applyFont="1" applyAlignment="1" applyProtection="1"/>
    <xf numFmtId="0" fontId="3" fillId="0" borderId="0" xfId="2" applyFont="1" applyAlignment="1" applyProtection="1"/>
    <xf numFmtId="0" fontId="6" fillId="0" borderId="0" xfId="0" applyFont="1" applyAlignment="1" applyProtection="1"/>
    <xf numFmtId="1" fontId="8" fillId="0" borderId="0" xfId="0" applyNumberFormat="1" applyFont="1" applyAlignment="1" applyProtection="1">
      <alignment horizontal="center"/>
    </xf>
    <xf numFmtId="0" fontId="7" fillId="0" borderId="0" xfId="2" applyFont="1" applyAlignment="1" applyProtection="1">
      <alignment wrapText="1"/>
    </xf>
    <xf numFmtId="0" fontId="3" fillId="0" borderId="0" xfId="2" applyFont="1" applyAlignment="1" applyProtection="1">
      <alignment wrapText="1"/>
    </xf>
    <xf numFmtId="0" fontId="6" fillId="0" borderId="0" xfId="0" applyFont="1" applyProtection="1"/>
    <xf numFmtId="0" fontId="10" fillId="0" borderId="0" xfId="0" applyFont="1" applyAlignment="1" applyProtection="1">
      <alignment horizontal="center" wrapText="1"/>
    </xf>
    <xf numFmtId="0" fontId="9" fillId="0" borderId="0" xfId="0" applyFont="1" applyAlignment="1" applyProtection="1">
      <alignment horizontal="center" wrapText="1"/>
    </xf>
  </cellXfs>
  <cellStyles count="3">
    <cellStyle name="Monétaire" xfId="1" builtinId="4"/>
    <cellStyle name="Normal" xfId="0" builtinId="0"/>
    <cellStyle name="Normal 2" xfId="2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general" vertical="bottom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7:E27" totalsRowShown="0" headerRowDxfId="6" dataDxfId="5" headerRowCellStyle="Normal 2">
  <tableColumns count="5">
    <tableColumn id="1" name="Qté" dataDxfId="4"/>
    <tableColumn id="2" name="Libéllé  " dataDxfId="3"/>
    <tableColumn id="3" name="Ticker" dataDxfId="2"/>
    <tableColumn id="4" name="Code isin" dataDxfId="1"/>
    <tableColumn id="8" name="Poids (%)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</sheetPr>
  <dimension ref="A1:E27"/>
  <sheetViews>
    <sheetView showGridLines="0" tabSelected="1" showOutlineSymbols="0" zoomScale="120" zoomScaleNormal="120" zoomScaleSheetLayoutView="130" workbookViewId="0">
      <selection activeCell="E21" sqref="E21"/>
    </sheetView>
  </sheetViews>
  <sheetFormatPr baseColWidth="10" defaultRowHeight="15" x14ac:dyDescent="0.25"/>
  <cols>
    <col min="1" max="1" width="13.28515625" style="9" customWidth="1"/>
    <col min="2" max="2" width="39" style="9" customWidth="1"/>
    <col min="3" max="3" width="16.140625" style="9" customWidth="1"/>
    <col min="4" max="4" width="13.85546875" style="9" customWidth="1"/>
    <col min="5" max="16384" width="11.42578125" style="9"/>
  </cols>
  <sheetData>
    <row r="1" spans="1:5" ht="18.75" x14ac:dyDescent="0.3">
      <c r="A1" s="25" t="s">
        <v>10</v>
      </c>
      <c r="B1" s="25"/>
      <c r="C1" s="25"/>
      <c r="D1" s="25"/>
      <c r="E1" s="25"/>
    </row>
    <row r="2" spans="1:5" x14ac:dyDescent="0.25">
      <c r="A2" s="26" t="s">
        <v>11</v>
      </c>
      <c r="B2" s="26"/>
      <c r="C2" s="26"/>
      <c r="D2" s="26"/>
      <c r="E2" s="26"/>
    </row>
    <row r="3" spans="1:5" ht="3.75" customHeight="1" x14ac:dyDescent="0.25"/>
    <row r="4" spans="1:5" ht="44.25" customHeight="1" x14ac:dyDescent="0.25">
      <c r="A4" s="12" t="s">
        <v>9</v>
      </c>
      <c r="B4" s="7" t="s">
        <v>12</v>
      </c>
    </row>
    <row r="5" spans="1:5" x14ac:dyDescent="0.25">
      <c r="A5" s="13" t="s">
        <v>0</v>
      </c>
      <c r="B5" s="8"/>
      <c r="C5" s="10"/>
      <c r="D5" s="10"/>
      <c r="E5" s="11"/>
    </row>
    <row r="6" spans="1:5" ht="6" customHeight="1" x14ac:dyDescent="0.25">
      <c r="A6" s="14"/>
      <c r="C6" s="10"/>
      <c r="D6" s="10"/>
      <c r="E6" s="15"/>
    </row>
    <row r="7" spans="1:5" x14ac:dyDescent="0.25">
      <c r="A7" s="16" t="s">
        <v>1</v>
      </c>
      <c r="B7" s="16" t="s">
        <v>6</v>
      </c>
      <c r="C7" s="16" t="s">
        <v>7</v>
      </c>
      <c r="D7" s="16" t="s">
        <v>2</v>
      </c>
      <c r="E7" s="17" t="s">
        <v>3</v>
      </c>
    </row>
    <row r="8" spans="1:5" ht="18.75" x14ac:dyDescent="0.3">
      <c r="A8" s="18" t="s">
        <v>8</v>
      </c>
      <c r="B8" s="19"/>
      <c r="C8" s="20"/>
      <c r="D8" s="20"/>
      <c r="E8" s="21">
        <f>SUM(E9:E25)</f>
        <v>99.90000000000002</v>
      </c>
    </row>
    <row r="9" spans="1:5" x14ac:dyDescent="0.25">
      <c r="A9" s="2"/>
      <c r="B9" s="3" t="s">
        <v>13</v>
      </c>
      <c r="C9" s="3"/>
      <c r="D9" s="3" t="s">
        <v>14</v>
      </c>
      <c r="E9" s="5">
        <v>17.600000000000001</v>
      </c>
    </row>
    <row r="10" spans="1:5" x14ac:dyDescent="0.25">
      <c r="A10" s="4"/>
      <c r="B10" s="1" t="s">
        <v>15</v>
      </c>
      <c r="C10" s="1"/>
      <c r="D10" s="1" t="s">
        <v>16</v>
      </c>
      <c r="E10" s="6">
        <v>13.9</v>
      </c>
    </row>
    <row r="11" spans="1:5" x14ac:dyDescent="0.25">
      <c r="A11" s="2"/>
      <c r="B11" s="3" t="s">
        <v>17</v>
      </c>
      <c r="C11" s="3"/>
      <c r="D11" s="3" t="s">
        <v>18</v>
      </c>
      <c r="E11" s="5">
        <v>10.199999999999999</v>
      </c>
    </row>
    <row r="12" spans="1:5" x14ac:dyDescent="0.25">
      <c r="A12" s="4"/>
      <c r="B12" s="1" t="s">
        <v>19</v>
      </c>
      <c r="C12" s="1"/>
      <c r="D12" s="1" t="s">
        <v>20</v>
      </c>
      <c r="E12" s="6">
        <v>9.6999999999999993</v>
      </c>
    </row>
    <row r="13" spans="1:5" x14ac:dyDescent="0.25">
      <c r="A13" s="2"/>
      <c r="B13" s="3" t="s">
        <v>22</v>
      </c>
      <c r="C13" s="3"/>
      <c r="D13" s="3" t="s">
        <v>21</v>
      </c>
      <c r="E13" s="5">
        <v>9.5</v>
      </c>
    </row>
    <row r="14" spans="1:5" x14ac:dyDescent="0.25">
      <c r="A14" s="4"/>
      <c r="B14" s="1" t="s">
        <v>23</v>
      </c>
      <c r="C14" s="1"/>
      <c r="D14" s="1" t="s">
        <v>24</v>
      </c>
      <c r="E14" s="6">
        <v>9.1999999999999993</v>
      </c>
    </row>
    <row r="15" spans="1:5" x14ac:dyDescent="0.25">
      <c r="A15" s="2"/>
      <c r="B15" s="3" t="s">
        <v>25</v>
      </c>
      <c r="C15" s="3"/>
      <c r="D15" s="3" t="s">
        <v>26</v>
      </c>
      <c r="E15" s="5">
        <v>8.9</v>
      </c>
    </row>
    <row r="16" spans="1:5" x14ac:dyDescent="0.25">
      <c r="A16" s="4"/>
      <c r="B16" s="1" t="s">
        <v>27</v>
      </c>
      <c r="C16" s="1"/>
      <c r="D16" s="1" t="s">
        <v>28</v>
      </c>
      <c r="E16" s="6">
        <v>8.6999999999999993</v>
      </c>
    </row>
    <row r="17" spans="1:5" x14ac:dyDescent="0.25">
      <c r="A17" s="2"/>
      <c r="B17" s="3" t="s">
        <v>29</v>
      </c>
      <c r="C17" s="3"/>
      <c r="D17" s="3" t="s">
        <v>30</v>
      </c>
      <c r="E17" s="5">
        <v>6.3</v>
      </c>
    </row>
    <row r="18" spans="1:5" x14ac:dyDescent="0.25">
      <c r="A18" s="4"/>
      <c r="B18" s="1" t="s">
        <v>31</v>
      </c>
      <c r="C18" s="1"/>
      <c r="D18" s="1" t="s">
        <v>32</v>
      </c>
      <c r="E18" s="6">
        <v>2</v>
      </c>
    </row>
    <row r="19" spans="1:5" x14ac:dyDescent="0.25">
      <c r="A19" s="2"/>
      <c r="B19" s="3" t="s">
        <v>33</v>
      </c>
      <c r="C19" s="3"/>
      <c r="D19" s="3" t="s">
        <v>34</v>
      </c>
      <c r="E19" s="5">
        <v>2</v>
      </c>
    </row>
    <row r="20" spans="1:5" x14ac:dyDescent="0.25">
      <c r="A20" s="4"/>
      <c r="B20" s="1" t="s">
        <v>35</v>
      </c>
      <c r="C20" s="1"/>
      <c r="D20" s="1" t="s">
        <v>36</v>
      </c>
      <c r="E20" s="6">
        <v>1.9</v>
      </c>
    </row>
    <row r="21" spans="1:5" x14ac:dyDescent="0.25">
      <c r="A21" s="2"/>
      <c r="B21" s="3"/>
      <c r="C21" s="3"/>
      <c r="D21" s="3"/>
      <c r="E21" s="5"/>
    </row>
    <row r="22" spans="1:5" x14ac:dyDescent="0.25">
      <c r="A22" s="4"/>
      <c r="B22" s="1"/>
      <c r="C22" s="1"/>
      <c r="D22" s="1"/>
      <c r="E22" s="6"/>
    </row>
    <row r="23" spans="1:5" x14ac:dyDescent="0.25">
      <c r="A23" s="2"/>
      <c r="B23" s="3"/>
      <c r="C23" s="3"/>
      <c r="D23" s="3"/>
      <c r="E23" s="5"/>
    </row>
    <row r="24" spans="1:5" x14ac:dyDescent="0.25">
      <c r="A24" s="4"/>
      <c r="B24" s="1"/>
      <c r="C24" s="1"/>
      <c r="D24" s="1"/>
      <c r="E24" s="6"/>
    </row>
    <row r="25" spans="1:5" x14ac:dyDescent="0.25">
      <c r="A25" s="2"/>
      <c r="B25" s="3"/>
      <c r="C25" s="3"/>
      <c r="D25" s="3"/>
      <c r="E25" s="5"/>
    </row>
    <row r="26" spans="1:5" ht="18.75" x14ac:dyDescent="0.3">
      <c r="A26" s="22" t="s">
        <v>4</v>
      </c>
      <c r="B26" s="23"/>
      <c r="C26" s="24"/>
      <c r="D26" s="24"/>
      <c r="E26" s="21">
        <f>100-SUM(E9:E25)</f>
        <v>9.9999999999980105E-2</v>
      </c>
    </row>
    <row r="27" spans="1:5" x14ac:dyDescent="0.25">
      <c r="A27" s="16"/>
      <c r="B27" s="16" t="s">
        <v>5</v>
      </c>
      <c r="C27" s="16"/>
      <c r="D27" s="16"/>
      <c r="E27" s="17">
        <f>SUM(E9:E26)</f>
        <v>100</v>
      </c>
    </row>
  </sheetData>
  <sheetProtection insertRows="0"/>
  <mergeCells count="2">
    <mergeCell ref="A1:E1"/>
    <mergeCell ref="A2:E2"/>
  </mergeCells>
  <dataValidations count="3">
    <dataValidation type="decimal" allowBlank="1" showInputMessage="1" showErrorMessage="1" error="Saisir une quantité (nombre)" sqref="A9:A25">
      <formula1>0</formula1>
      <formula2>999999999999999</formula2>
    </dataValidation>
    <dataValidation type="decimal" allowBlank="1" showInputMessage="1" showErrorMessage="1" error="Entrer un nombre entre 0 et 100" sqref="E9:E25">
      <formula1>0</formula1>
      <formula2>100</formula2>
    </dataValidation>
    <dataValidation type="textLength" allowBlank="1" showInputMessage="1" showErrorMessage="1" error="Veuillez entrer votre nom et/ou nom de votre société et/ou nom de votre portefeuille" sqref="B4">
      <formula1>3</formula1>
      <formula2>1000</formula2>
    </dataValidation>
  </dataValidations>
  <pageMargins left="0.7" right="0.7" top="0.75" bottom="0.75" header="0.3" footer="0.3"/>
  <pageSetup paperSize="9" scale="93" orientation="portrait" horizontalDpi="4294967294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Bureau RY</dc:creator>
  <cp:lastModifiedBy> </cp:lastModifiedBy>
  <dcterms:created xsi:type="dcterms:W3CDTF">2014-05-16T09:29:49Z</dcterms:created>
  <dcterms:modified xsi:type="dcterms:W3CDTF">2014-05-26T13:31:02Z</dcterms:modified>
</cp:coreProperties>
</file>